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รพ\"/>
    </mc:Choice>
  </mc:AlternateContent>
  <bookViews>
    <workbookView xWindow="-120" yWindow="-120" windowWidth="29040" windowHeight="15840"/>
  </bookViews>
  <sheets>
    <sheet name="Sheet1 (2)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29" i="2"/>
  <c r="G28" i="2"/>
  <c r="G43" i="2"/>
  <c r="G42" i="2"/>
  <c r="G41" i="2"/>
  <c r="G40" i="2"/>
  <c r="G37" i="2"/>
  <c r="G36" i="2"/>
  <c r="G35" i="2"/>
  <c r="G34" i="2"/>
  <c r="G33" i="2"/>
  <c r="G25" i="2"/>
  <c r="G24" i="2"/>
  <c r="G23" i="2"/>
  <c r="G22" i="2"/>
  <c r="G21" i="2"/>
  <c r="G20" i="2"/>
  <c r="G19" i="2"/>
  <c r="G5" i="2"/>
  <c r="G13" i="2"/>
  <c r="G4" i="2"/>
  <c r="G10" i="2"/>
  <c r="G9" i="2"/>
  <c r="G8" i="2"/>
  <c r="G7" i="2"/>
  <c r="G6" i="2"/>
  <c r="G18" i="2"/>
  <c r="G3" i="2"/>
  <c r="G39" i="2"/>
  <c r="G17" i="2"/>
  <c r="G16" i="2"/>
  <c r="G38" i="2"/>
  <c r="G30" i="2"/>
  <c r="G27" i="2"/>
  <c r="G26" i="2"/>
  <c r="G15" i="2"/>
  <c r="G14" i="2"/>
  <c r="G12" i="2"/>
  <c r="G11" i="2"/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<sst xmlns="http://schemas.openxmlformats.org/spreadsheetml/2006/main" count="433" uniqueCount="129">
  <si>
    <t>อาคารจอดรถ 7ชั้น ตัวที่ 1</t>
  </si>
  <si>
    <t>อาคารจอดรถ 7ชั้น ตัวที่ 2</t>
  </si>
  <si>
    <t>3930-001-0002/1-35</t>
  </si>
  <si>
    <t>3930-001-0002/1-55</t>
  </si>
  <si>
    <t>3930-001-0002/1-30</t>
  </si>
  <si>
    <t>3930-001-0002/1-39</t>
  </si>
  <si>
    <t>3930-001-0002/2-39</t>
  </si>
  <si>
    <t>3930-001-0002/2-42</t>
  </si>
  <si>
    <t>3930-001-0002/3-42</t>
  </si>
  <si>
    <t>3930-001-0002/1-42</t>
  </si>
  <si>
    <t>3930-001-0002/1-28</t>
  </si>
  <si>
    <t>3930-001-0002/1-49</t>
  </si>
  <si>
    <t>3930-001-0002/1-26</t>
  </si>
  <si>
    <t>3930-001-0002/002-61</t>
  </si>
  <si>
    <t>ลิฟท์โดยสารยี่ห้อ MISUBISHI</t>
  </si>
  <si>
    <t>ลิฟต์โดยสาร</t>
  </si>
  <si>
    <t>ลิฟต์ขนส่ง</t>
  </si>
  <si>
    <t>อาคารหอพักเจ้าหน้าที่ 7ชั้น (96ยูนิต)</t>
  </si>
  <si>
    <t>ลิฟตโดยสาร</t>
  </si>
  <si>
    <t>บันไดเลื่อน</t>
  </si>
  <si>
    <t>บันไดเลื่อนยี่ห้อ MISUBISHI</t>
  </si>
  <si>
    <t xml:space="preserve">อาคาร 50 ปีอนุสรณ์ </t>
  </si>
  <si>
    <t>อาคารเภสัชกรรม 1 เครื่อง 3 ชั้น</t>
  </si>
  <si>
    <t>อาคาร 68 ปีอนุสรณ์ ตัวที่ 1 (5 ชั้น)</t>
  </si>
  <si>
    <t>อาคาร 68 ปีอนุสรณ์ ตัวที่ 2 (5 ชั้น)</t>
  </si>
  <si>
    <t>อาคารสงฆ์อาพาธ ตัวที่ 1  (5 ชั้น)</t>
  </si>
  <si>
    <t>อาคารสงฆ์อาพาธ ตัวที่ 2  (5 ชั้น)</t>
  </si>
  <si>
    <t xml:space="preserve">อาคาร 14 ชั้น ตัวที่ 1 (14 ชั้น) </t>
  </si>
  <si>
    <t xml:space="preserve">อาคาร 14 ชั้น ตัวที่ 2 (14 ชั้น) </t>
  </si>
  <si>
    <t xml:space="preserve">อาคาร 14 ชั้น ตัวที่ 3 (14 ชั้น) </t>
  </si>
  <si>
    <t xml:space="preserve">อาคาร 14 ชั้น ตัวที่ 4 (14 ชั้น) </t>
  </si>
  <si>
    <t xml:space="preserve">อาคาร 14 ชั้น ตัวที่ 5 (14 ชั้น) </t>
  </si>
  <si>
    <t>อาคาร 14 ชั้น ตัวที่ 6 (14 ชั้น)</t>
  </si>
  <si>
    <t>อาคาร 14 ชั้น ตัวที่ 7 (5 ชั้น)</t>
  </si>
  <si>
    <t>อาคาร 84 ปี (7 ชั้น)</t>
  </si>
  <si>
    <t>อาคารศูนย์แพทย์ (9 ชั้น)</t>
  </si>
  <si>
    <t>ศูนย์ทันตกรรมสวนตุง (3 ชั้น)</t>
  </si>
  <si>
    <t>อาคารสมเด็จย่า ตัวที่ 1 (5 ชั้น)</t>
  </si>
  <si>
    <t>อาคารสมเด็จย่า ตัวที่ 2 (5 ชั้น)</t>
  </si>
  <si>
    <t>อาคารโภชนศาสตร์ ตัวที่ 1  (4 ชั้น)</t>
  </si>
  <si>
    <t>อารสูติกรรม ตัวที่ 1  (4 ชั้น)</t>
  </si>
  <si>
    <t>อาคารพัสดุกลาง ตัวที่ 1 (3 ชั้น)</t>
  </si>
  <si>
    <t>อาคารห้องผ่าตัด ตัวที่ 1 (3 ชั้น)</t>
  </si>
  <si>
    <t>อาคารซักฟอก-จ่ายกลาง (3 ชั้น)</t>
  </si>
  <si>
    <t>หอพักแพทย์ ตัวที่1 (7 ชั้น)</t>
  </si>
  <si>
    <t>หอพักแพทย์ ตัวที่2 (7 ชั้น)</t>
  </si>
  <si>
    <t>3930-001-0002/1-48</t>
  </si>
  <si>
    <t>3930-001-0002/2-48</t>
  </si>
  <si>
    <t>3930-001-0002/2-55</t>
  </si>
  <si>
    <t>3930-001-0002/3-55</t>
  </si>
  <si>
    <t>3930-001-0002/001-61</t>
  </si>
  <si>
    <t>3930-001-0002/001-62</t>
  </si>
  <si>
    <t>3930-001-0002/1-46</t>
  </si>
  <si>
    <t>3930-001-0002/009-60</t>
  </si>
  <si>
    <t>3930-001-0002/010-60</t>
  </si>
  <si>
    <t>3930-001-0002/001-64</t>
  </si>
  <si>
    <t>3930-001-0002/002-64</t>
  </si>
  <si>
    <t>3960-001-0001/001-63</t>
  </si>
  <si>
    <t>3960-001-0001/002-63</t>
  </si>
  <si>
    <t>ลิฟต์ขนส่ง 2 ชั้น</t>
  </si>
  <si>
    <t>ลิฟต์ขนส่ง 3 ชั้น</t>
  </si>
  <si>
    <t>3930-001-0002/001-63</t>
  </si>
  <si>
    <t>3930-001-0002/002-63</t>
  </si>
  <si>
    <t>3930-001-0002/1-56</t>
  </si>
  <si>
    <t>3930-001-0002/3-61</t>
  </si>
  <si>
    <t>3930-001-0002/4-61</t>
  </si>
  <si>
    <t>3930-001-0002/2-56</t>
  </si>
  <si>
    <t>ลิฟท์ขนส่ง 2 เครื่อง</t>
  </si>
  <si>
    <t>ยี่ห้อ/ชนิด</t>
  </si>
  <si>
    <t>ประเภท</t>
  </si>
  <si>
    <t>ลำดับ</t>
  </si>
  <si>
    <t>ใช้งงาน</t>
  </si>
  <si>
    <t>หมายเลขครุภัณฑ์</t>
  </si>
  <si>
    <t>มี</t>
  </si>
  <si>
    <t>มาพร้อมติดตั้ง ปี63</t>
  </si>
  <si>
    <t>มาพร้อมติดตั้ง ปี60</t>
  </si>
  <si>
    <t>เปลี่ยนครั้งล่าสุด 17กค.60</t>
  </si>
  <si>
    <t>เปลี่ยนครั้งล่าสุด 19มิย.57</t>
  </si>
  <si>
    <t>มาพร้อมติดตั้ง ปี61</t>
  </si>
  <si>
    <t>มาพร้อมติดตั้ง ปี62</t>
  </si>
  <si>
    <t>มาพร้อมติดตั้ง ปี64</t>
  </si>
  <si>
    <t>เปลี่ยนครั้งล่าสุด 15มีค.62</t>
  </si>
  <si>
    <t>เปลี่ยนครั้งล่าสุด 13พค.62</t>
  </si>
  <si>
    <t>เปลี่ยนครั้งล่าสุด 8พค.61</t>
  </si>
  <si>
    <t>เปลี่ยนครั้งล่าสุด 8กพ.64</t>
  </si>
  <si>
    <t>เปลี่ยนครั้งล่าสุด 17พย.60</t>
  </si>
  <si>
    <t>เปลี่ยนครั้งล่าสุด 29พค.61</t>
  </si>
  <si>
    <t>เปลี่ยนครั้งล่าสุด 2พย.63</t>
  </si>
  <si>
    <t>เปลี่ยนครั้งล่าสุด ............</t>
  </si>
  <si>
    <t>ใช้งานมาแล้วปี</t>
  </si>
  <si>
    <t>ระบบ ARD</t>
  </si>
  <si>
    <t>ข้อมูลการเปลี่ยนสายสลิงล่าสุด</t>
  </si>
  <si>
    <t>ปีที่ชื้อ</t>
  </si>
  <si>
    <t>อาคาร รัสีรักษา (6 ชั้น)</t>
  </si>
  <si>
    <t>อาคาร รังสีรักษา (6 ชั้น)</t>
  </si>
  <si>
    <t>3930-001-0002/003-64</t>
  </si>
  <si>
    <t>3930-001-0002/001-66</t>
  </si>
  <si>
    <t>3930-001-0002/002-66</t>
  </si>
  <si>
    <t>มาพร้อมติดตั้ง ปี66</t>
  </si>
  <si>
    <t>เปลี่ยนครั้งล่าสุด 4-12พค.67</t>
  </si>
  <si>
    <t>เปลี่ยนครั้งล่าสุด 12 กพ.66</t>
  </si>
  <si>
    <t>3930-001-0002/002-60</t>
  </si>
  <si>
    <t>3930-001-0002/003-60</t>
  </si>
  <si>
    <t>3930-001-0002/004-60</t>
  </si>
  <si>
    <t>3930-001-0002/005-60</t>
  </si>
  <si>
    <t>3930-001-0002/006-60</t>
  </si>
  <si>
    <t>3930-001-0002/007-60</t>
  </si>
  <si>
    <t>3930-001-0002/008-60</t>
  </si>
  <si>
    <t>เปลี่ยนครั้งล่าสุด พค.66</t>
  </si>
  <si>
    <t>เปลี่ยนครั้งล่าสุด 28กย67</t>
  </si>
  <si>
    <t>มาพร้อมติดตั้ง ปี46</t>
  </si>
  <si>
    <t>เปลี่ยนครั้งล่าสุด กพ 65</t>
  </si>
  <si>
    <t>ปีงบ 68</t>
  </si>
  <si>
    <t>แผนจัดชื้อทดแทน</t>
  </si>
  <si>
    <t>ปีงบ 69</t>
  </si>
  <si>
    <t>ปีงบ 70</t>
  </si>
  <si>
    <t>ลิฟท์โดยสารและลิฟท์ส่งของยี่ห้อ HITACHI</t>
  </si>
  <si>
    <t xml:space="preserve">ลิฟท์โดยสารยี่ห้อ PIONEER ELEVATOR </t>
  </si>
  <si>
    <t xml:space="preserve">ลิฟท์โดยสารยี่ห้อ PIONEERELEVATOR  </t>
  </si>
  <si>
    <t xml:space="preserve">  ลิฟต์ขนส่ง OMC</t>
  </si>
  <si>
    <t xml:space="preserve">ลิฟท์โดยสาร ยี่ห้อ FUJITEC </t>
  </si>
  <si>
    <t>อาคาร 50 ปีอนุสรณ์ ตัวที่ 1 (4 ชั้น)</t>
  </si>
  <si>
    <t>อาคาร 50 ปีอนุสรณ์ ตัวที่ 2 (4 ชั้น)</t>
  </si>
  <si>
    <t>อาคารเฉลิมพระเกียรติ ตัวที่ 1 (5 ชั้น)</t>
  </si>
  <si>
    <t>อาคารเฉลิมพระเกียรติ ตัวที่ 2 (5 ชั้น)</t>
  </si>
  <si>
    <t>ย้อนหลัง 6 ปี ซ่อม/ครั้ง</t>
  </si>
  <si>
    <t>Master Plan ลิฟต์ ในโรงพยาบาลเชียงราย</t>
  </si>
  <si>
    <t>ราคาซื้อ</t>
  </si>
  <si>
    <t>ราคาประเมินติดตั้งใหม่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</si>
</sst>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8" formatCode="_-[$฿-41E]* #,##0.00_-;\-[$฿-41E]* #,##0.00_-;_-[$฿-41E]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3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left" inden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1" fillId="2" borderId="16" xfId="0" applyFont="1" applyFill="1" applyBorder="1" applyAlignment="1">
      <alignment horizontal="left"/>
    </xf>
    <xf numFmtId="0" fontId="1" fillId="0" borderId="9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9" xfId="0" applyFont="1" applyFill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left" inden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/>
    </xf>
    <xf numFmtId="0" fontId="1" fillId="0" borderId="29" xfId="0" applyFont="1" applyBorder="1" applyAlignment="1">
      <alignment horizontal="left" vertical="center" indent="1"/>
    </xf>
    <xf numFmtId="0" fontId="1" fillId="3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left" indent="1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1" fillId="0" borderId="33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indent="1"/>
    </xf>
    <xf numFmtId="0" fontId="1" fillId="2" borderId="29" xfId="0" applyFont="1" applyFill="1" applyBorder="1" applyAlignment="1">
      <alignment horizontal="left" indent="1"/>
    </xf>
    <xf numFmtId="0" fontId="1" fillId="2" borderId="29" xfId="0" applyFont="1" applyFill="1" applyBorder="1" applyAlignment="1">
      <alignment horizontal="left" vertical="center" indent="1"/>
    </xf>
    <xf numFmtId="0" fontId="1" fillId="5" borderId="2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left" indent="1"/>
    </xf>
    <xf numFmtId="0" fontId="1" fillId="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2" fillId="0" borderId="40" xfId="0" applyFont="1" applyBorder="1"/>
    <xf numFmtId="0" fontId="1" fillId="0" borderId="4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left" indent="1"/>
    </xf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indent="1"/>
    </xf>
    <xf numFmtId="0" fontId="1" fillId="0" borderId="21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indent="1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vertical="top" wrapText="1"/>
    </xf>
    <xf numFmtId="0" fontId="1" fillId="5" borderId="21" xfId="0" applyFont="1" applyFill="1" applyBorder="1" applyAlignment="1">
      <alignment horizontal="left" indent="1"/>
    </xf>
    <xf numFmtId="0" fontId="1" fillId="5" borderId="21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 vertical="center" indent="1"/>
    </xf>
    <xf numFmtId="0" fontId="1" fillId="6" borderId="21" xfId="0" applyFont="1" applyFill="1" applyBorder="1" applyAlignment="1">
      <alignment horizontal="center"/>
    </xf>
    <xf numFmtId="0" fontId="2" fillId="6" borderId="21" xfId="0" applyFont="1" applyFill="1" applyBorder="1" applyAlignment="1">
      <alignment vertical="top" wrapText="1"/>
    </xf>
    <xf numFmtId="0" fontId="1" fillId="6" borderId="21" xfId="0" applyFont="1" applyFill="1" applyBorder="1" applyAlignment="1">
      <alignment horizontal="left" indent="1"/>
    </xf>
    <xf numFmtId="0" fontId="1" fillId="6" borderId="21" xfId="0" applyFont="1" applyFill="1" applyBorder="1" applyAlignment="1">
      <alignment horizontal="left"/>
    </xf>
    <xf numFmtId="0" fontId="1" fillId="6" borderId="21" xfId="0" applyFont="1" applyFill="1" applyBorder="1" applyAlignment="1">
      <alignment horizontal="left" vertical="center" indent="1"/>
    </xf>
    <xf numFmtId="0" fontId="1" fillId="7" borderId="21" xfId="0" applyFont="1" applyFill="1" applyBorder="1" applyAlignment="1">
      <alignment horizontal="center"/>
    </xf>
    <xf numFmtId="0" fontId="2" fillId="7" borderId="21" xfId="0" applyFont="1" applyFill="1" applyBorder="1" applyAlignment="1">
      <alignment vertical="top" wrapText="1"/>
    </xf>
    <xf numFmtId="0" fontId="1" fillId="7" borderId="21" xfId="0" applyFont="1" applyFill="1" applyBorder="1" applyAlignment="1">
      <alignment horizontal="left" indent="1"/>
    </xf>
    <xf numFmtId="0" fontId="1" fillId="7" borderId="21" xfId="0" applyFont="1" applyFill="1" applyBorder="1" applyAlignment="1">
      <alignment horizontal="left"/>
    </xf>
    <xf numFmtId="0" fontId="1" fillId="7" borderId="21" xfId="0" applyFont="1" applyFill="1" applyBorder="1" applyAlignment="1">
      <alignment horizontal="left" vertical="center" indent="1"/>
    </xf>
    <xf numFmtId="188" fontId="1" fillId="0" borderId="0" xfId="0" applyNumberFormat="1" applyFont="1" applyAlignment="1">
      <alignment horizontal="center" vertical="center"/>
    </xf>
    <xf numFmtId="188" fontId="1" fillId="0" borderId="0" xfId="1" applyNumberFormat="1" applyFont="1" applyAlignment="1">
      <alignment vertical="center"/>
    </xf>
  </cellXfs>
  <cellStyles count="2">
    <cellStyle name="เครื่องหมายสกุลเงิน" xfId="1" builtin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K25" sqref="K25"/>
    </sheetView>
  </sheetViews>
  <sheetFormatPr defaultRowHeight="21" x14ac:dyDescent="0.35"/>
  <cols>
    <col min="1" max="1" width="4.875" style="1" bestFit="1" customWidth="1"/>
    <col min="2" max="2" width="17.75" style="97" customWidth="1"/>
    <col min="3" max="3" width="13.625" style="4" customWidth="1"/>
    <col min="4" max="4" width="26.5" style="1" customWidth="1"/>
    <col min="5" max="5" width="21.375" style="3" bestFit="1" customWidth="1"/>
    <col min="6" max="6" width="4.5" style="58" hidden="1" customWidth="1"/>
    <col min="7" max="7" width="7" style="2" customWidth="1"/>
    <col min="8" max="9" width="9" style="58"/>
    <col min="10" max="10" width="14.375" style="1" bestFit="1" customWidth="1"/>
    <col min="11" max="11" width="15.5" style="1" bestFit="1" customWidth="1"/>
    <col min="12" max="16384" width="9" style="1"/>
  </cols>
  <sheetData>
    <row r="1" spans="1:11" ht="45.75" x14ac:dyDescent="0.65">
      <c r="A1" s="121" t="s">
        <v>126</v>
      </c>
      <c r="B1" s="121"/>
      <c r="C1" s="121"/>
      <c r="D1" s="121"/>
      <c r="E1" s="121"/>
      <c r="F1" s="121"/>
      <c r="G1" s="121"/>
      <c r="H1" s="121"/>
      <c r="I1" s="121"/>
    </row>
    <row r="2" spans="1:11" ht="63" x14ac:dyDescent="0.35">
      <c r="A2" s="118" t="s">
        <v>70</v>
      </c>
      <c r="B2" s="119" t="s">
        <v>68</v>
      </c>
      <c r="C2" s="118" t="s">
        <v>69</v>
      </c>
      <c r="D2" s="118" t="s">
        <v>71</v>
      </c>
      <c r="E2" s="118" t="s">
        <v>72</v>
      </c>
      <c r="F2" s="119" t="s">
        <v>92</v>
      </c>
      <c r="G2" s="119" t="s">
        <v>89</v>
      </c>
      <c r="H2" s="120" t="s">
        <v>125</v>
      </c>
      <c r="I2" s="119" t="s">
        <v>113</v>
      </c>
      <c r="J2" s="58" t="s">
        <v>127</v>
      </c>
      <c r="K2" s="117" t="s">
        <v>128</v>
      </c>
    </row>
    <row r="3" spans="1:11" ht="42" x14ac:dyDescent="0.35">
      <c r="A3" s="122">
        <v>1</v>
      </c>
      <c r="B3" s="123" t="s">
        <v>120</v>
      </c>
      <c r="C3" s="124" t="s">
        <v>15</v>
      </c>
      <c r="D3" s="125" t="s">
        <v>121</v>
      </c>
      <c r="E3" s="126" t="s">
        <v>4</v>
      </c>
      <c r="F3" s="76">
        <v>30</v>
      </c>
      <c r="G3" s="76">
        <f>67-F3</f>
        <v>37</v>
      </c>
      <c r="H3" s="76">
        <v>38</v>
      </c>
      <c r="I3" s="76">
        <v>2568</v>
      </c>
      <c r="J3" s="137">
        <v>2800000</v>
      </c>
      <c r="K3" s="138">
        <v>2000000</v>
      </c>
    </row>
    <row r="4" spans="1:11" ht="40.5" customHeight="1" x14ac:dyDescent="0.35">
      <c r="A4" s="122">
        <v>2</v>
      </c>
      <c r="B4" s="123" t="s">
        <v>120</v>
      </c>
      <c r="C4" s="124" t="s">
        <v>15</v>
      </c>
      <c r="D4" s="125" t="s">
        <v>40</v>
      </c>
      <c r="E4" s="126" t="s">
        <v>10</v>
      </c>
      <c r="F4" s="76">
        <v>28</v>
      </c>
      <c r="G4" s="76">
        <f>67-F4</f>
        <v>39</v>
      </c>
      <c r="H4" s="76">
        <v>41</v>
      </c>
      <c r="I4" s="76">
        <v>2568</v>
      </c>
      <c r="J4" s="137">
        <v>1800000</v>
      </c>
      <c r="K4" s="138">
        <v>2000000</v>
      </c>
    </row>
    <row r="5" spans="1:11" ht="21" customHeight="1" x14ac:dyDescent="0.35">
      <c r="A5" s="122">
        <v>3</v>
      </c>
      <c r="B5" s="123" t="s">
        <v>120</v>
      </c>
      <c r="C5" s="124" t="s">
        <v>15</v>
      </c>
      <c r="D5" s="125" t="s">
        <v>42</v>
      </c>
      <c r="E5" s="126" t="s">
        <v>12</v>
      </c>
      <c r="F5" s="76">
        <v>26</v>
      </c>
      <c r="G5" s="76">
        <f>67-F5</f>
        <v>41</v>
      </c>
      <c r="H5" s="76">
        <v>38</v>
      </c>
      <c r="I5" s="76">
        <v>2568</v>
      </c>
      <c r="J5" s="137">
        <v>2800000</v>
      </c>
      <c r="K5" s="138">
        <v>1800000</v>
      </c>
    </row>
    <row r="6" spans="1:11" ht="42" x14ac:dyDescent="0.35">
      <c r="A6" s="127">
        <v>4</v>
      </c>
      <c r="B6" s="128" t="s">
        <v>120</v>
      </c>
      <c r="C6" s="129" t="s">
        <v>15</v>
      </c>
      <c r="D6" s="130" t="s">
        <v>123</v>
      </c>
      <c r="E6" s="131" t="s">
        <v>5</v>
      </c>
      <c r="F6" s="77">
        <v>39</v>
      </c>
      <c r="G6" s="77">
        <f>67-F6</f>
        <v>28</v>
      </c>
      <c r="H6" s="77">
        <v>41</v>
      </c>
      <c r="I6" s="77">
        <v>2569</v>
      </c>
      <c r="J6" s="137">
        <v>2800000</v>
      </c>
      <c r="K6" s="138">
        <v>2500000</v>
      </c>
    </row>
    <row r="7" spans="1:11" ht="42" x14ac:dyDescent="0.35">
      <c r="A7" s="127">
        <v>5</v>
      </c>
      <c r="B7" s="128" t="s">
        <v>120</v>
      </c>
      <c r="C7" s="129" t="s">
        <v>15</v>
      </c>
      <c r="D7" s="130" t="s">
        <v>124</v>
      </c>
      <c r="E7" s="131" t="s">
        <v>6</v>
      </c>
      <c r="F7" s="77">
        <v>39</v>
      </c>
      <c r="G7" s="77">
        <f>67-F7</f>
        <v>28</v>
      </c>
      <c r="H7" s="77">
        <v>44</v>
      </c>
      <c r="I7" s="77">
        <v>2569</v>
      </c>
      <c r="J7" s="137">
        <v>2800000</v>
      </c>
      <c r="K7" s="138">
        <v>2500000</v>
      </c>
    </row>
    <row r="8" spans="1:11" ht="42" x14ac:dyDescent="0.35">
      <c r="A8" s="132">
        <v>6</v>
      </c>
      <c r="B8" s="133" t="s">
        <v>120</v>
      </c>
      <c r="C8" s="134" t="s">
        <v>15</v>
      </c>
      <c r="D8" s="135" t="s">
        <v>37</v>
      </c>
      <c r="E8" s="136" t="s">
        <v>7</v>
      </c>
      <c r="F8" s="78">
        <v>42</v>
      </c>
      <c r="G8" s="78">
        <f>67-F8</f>
        <v>25</v>
      </c>
      <c r="H8" s="78">
        <v>35</v>
      </c>
      <c r="I8" s="78">
        <v>2570</v>
      </c>
      <c r="J8" s="137">
        <v>2800000</v>
      </c>
      <c r="K8" s="138">
        <v>2500000</v>
      </c>
    </row>
    <row r="9" spans="1:11" ht="42" x14ac:dyDescent="0.35">
      <c r="A9" s="132">
        <v>7</v>
      </c>
      <c r="B9" s="133" t="s">
        <v>120</v>
      </c>
      <c r="C9" s="134" t="s">
        <v>15</v>
      </c>
      <c r="D9" s="135" t="s">
        <v>38</v>
      </c>
      <c r="E9" s="136" t="s">
        <v>8</v>
      </c>
      <c r="F9" s="78">
        <v>42</v>
      </c>
      <c r="G9" s="78">
        <f>67-F9</f>
        <v>25</v>
      </c>
      <c r="H9" s="78">
        <v>35</v>
      </c>
      <c r="I9" s="78">
        <v>2570</v>
      </c>
      <c r="J9" s="137">
        <v>2800000</v>
      </c>
      <c r="K9" s="138">
        <v>2500000</v>
      </c>
    </row>
    <row r="10" spans="1:11" ht="42" x14ac:dyDescent="0.35">
      <c r="A10" s="132">
        <v>8</v>
      </c>
      <c r="B10" s="133" t="s">
        <v>120</v>
      </c>
      <c r="C10" s="134" t="s">
        <v>15</v>
      </c>
      <c r="D10" s="135" t="s">
        <v>39</v>
      </c>
      <c r="E10" s="136" t="s">
        <v>9</v>
      </c>
      <c r="F10" s="78">
        <v>42</v>
      </c>
      <c r="G10" s="78">
        <f>67-F10</f>
        <v>25</v>
      </c>
      <c r="H10" s="78">
        <v>48</v>
      </c>
      <c r="I10" s="78">
        <v>2570</v>
      </c>
      <c r="J10" s="137">
        <v>2900000</v>
      </c>
      <c r="K10" s="138">
        <v>2000000</v>
      </c>
    </row>
    <row r="11" spans="1:11" ht="42" x14ac:dyDescent="0.35">
      <c r="A11" s="101">
        <v>9</v>
      </c>
      <c r="B11" s="107" t="s">
        <v>118</v>
      </c>
      <c r="C11" s="103" t="s">
        <v>15</v>
      </c>
      <c r="D11" s="104" t="s">
        <v>23</v>
      </c>
      <c r="E11" s="105" t="s">
        <v>46</v>
      </c>
      <c r="F11" s="106">
        <v>48</v>
      </c>
      <c r="G11" s="59">
        <f>67-F11</f>
        <v>19</v>
      </c>
      <c r="H11" s="59">
        <v>36</v>
      </c>
      <c r="I11" s="59">
        <v>2573</v>
      </c>
    </row>
    <row r="12" spans="1:11" ht="42" x14ac:dyDescent="0.35">
      <c r="A12" s="101">
        <v>10</v>
      </c>
      <c r="B12" s="107" t="s">
        <v>118</v>
      </c>
      <c r="C12" s="103" t="s">
        <v>15</v>
      </c>
      <c r="D12" s="104" t="s">
        <v>24</v>
      </c>
      <c r="E12" s="103" t="s">
        <v>47</v>
      </c>
      <c r="F12" s="106">
        <v>48</v>
      </c>
      <c r="G12" s="59">
        <f>67-F12</f>
        <v>19</v>
      </c>
      <c r="H12" s="59">
        <v>32</v>
      </c>
      <c r="I12" s="59">
        <v>2573</v>
      </c>
    </row>
    <row r="13" spans="1:11" ht="21" customHeight="1" x14ac:dyDescent="0.35">
      <c r="A13" s="101">
        <v>11</v>
      </c>
      <c r="B13" s="102" t="s">
        <v>120</v>
      </c>
      <c r="C13" s="103" t="s">
        <v>15</v>
      </c>
      <c r="D13" s="104" t="s">
        <v>41</v>
      </c>
      <c r="E13" s="105" t="s">
        <v>11</v>
      </c>
      <c r="F13" s="106">
        <v>49</v>
      </c>
      <c r="G13" s="59">
        <f>67-F13</f>
        <v>18</v>
      </c>
      <c r="H13" s="59">
        <v>41</v>
      </c>
      <c r="I13" s="59">
        <v>2574</v>
      </c>
    </row>
    <row r="14" spans="1:11" ht="21" customHeight="1" x14ac:dyDescent="0.35">
      <c r="A14" s="101">
        <v>12</v>
      </c>
      <c r="B14" s="107" t="s">
        <v>14</v>
      </c>
      <c r="C14" s="108" t="s">
        <v>15</v>
      </c>
      <c r="D14" s="104" t="s">
        <v>25</v>
      </c>
      <c r="E14" s="105" t="s">
        <v>48</v>
      </c>
      <c r="F14" s="106">
        <v>55</v>
      </c>
      <c r="G14" s="59">
        <f>67-F14</f>
        <v>12</v>
      </c>
      <c r="H14" s="59">
        <v>36</v>
      </c>
      <c r="I14" s="59">
        <v>2580</v>
      </c>
    </row>
    <row r="15" spans="1:11" ht="42" x14ac:dyDescent="0.35">
      <c r="A15" s="101">
        <v>13</v>
      </c>
      <c r="B15" s="107" t="s">
        <v>14</v>
      </c>
      <c r="C15" s="103" t="s">
        <v>15</v>
      </c>
      <c r="D15" s="104" t="s">
        <v>26</v>
      </c>
      <c r="E15" s="105" t="s">
        <v>49</v>
      </c>
      <c r="F15" s="106">
        <v>55</v>
      </c>
      <c r="G15" s="59">
        <f>67-F15</f>
        <v>12</v>
      </c>
      <c r="H15" s="59">
        <v>33</v>
      </c>
      <c r="I15" s="59">
        <v>2580</v>
      </c>
    </row>
    <row r="16" spans="1:11" ht="42" x14ac:dyDescent="0.35">
      <c r="A16" s="101">
        <v>14</v>
      </c>
      <c r="B16" s="107" t="s">
        <v>116</v>
      </c>
      <c r="C16" s="103" t="s">
        <v>15</v>
      </c>
      <c r="D16" s="104" t="s">
        <v>43</v>
      </c>
      <c r="E16" s="105" t="s">
        <v>53</v>
      </c>
      <c r="F16" s="106">
        <v>60</v>
      </c>
      <c r="G16" s="59">
        <f>67-F16</f>
        <v>7</v>
      </c>
      <c r="H16" s="59">
        <v>6</v>
      </c>
      <c r="I16" s="59">
        <v>2580</v>
      </c>
    </row>
    <row r="17" spans="1:9" ht="42" x14ac:dyDescent="0.35">
      <c r="A17" s="101">
        <v>15</v>
      </c>
      <c r="B17" s="107" t="s">
        <v>116</v>
      </c>
      <c r="C17" s="103" t="s">
        <v>15</v>
      </c>
      <c r="D17" s="104" t="s">
        <v>43</v>
      </c>
      <c r="E17" s="105" t="s">
        <v>54</v>
      </c>
      <c r="F17" s="106">
        <v>60</v>
      </c>
      <c r="G17" s="59">
        <f>67-F17</f>
        <v>7</v>
      </c>
      <c r="H17" s="59">
        <v>3</v>
      </c>
      <c r="I17" s="59">
        <v>2580</v>
      </c>
    </row>
    <row r="18" spans="1:9" ht="42" x14ac:dyDescent="0.35">
      <c r="A18" s="101">
        <v>16</v>
      </c>
      <c r="B18" s="102" t="s">
        <v>120</v>
      </c>
      <c r="C18" s="103" t="s">
        <v>15</v>
      </c>
      <c r="D18" s="104" t="s">
        <v>122</v>
      </c>
      <c r="E18" s="105" t="s">
        <v>3</v>
      </c>
      <c r="F18" s="106">
        <v>55</v>
      </c>
      <c r="G18" s="59">
        <f>67-F18</f>
        <v>12</v>
      </c>
      <c r="H18" s="59">
        <v>36</v>
      </c>
      <c r="I18" s="59">
        <v>2580</v>
      </c>
    </row>
    <row r="19" spans="1:9" ht="42" x14ac:dyDescent="0.35">
      <c r="A19" s="101">
        <v>17</v>
      </c>
      <c r="B19" s="102" t="s">
        <v>120</v>
      </c>
      <c r="C19" s="103" t="s">
        <v>15</v>
      </c>
      <c r="D19" s="104" t="s">
        <v>27</v>
      </c>
      <c r="E19" s="109" t="s">
        <v>101</v>
      </c>
      <c r="F19" s="59">
        <v>60</v>
      </c>
      <c r="G19" s="59">
        <f>67-F19</f>
        <v>7</v>
      </c>
      <c r="H19" s="59">
        <v>6</v>
      </c>
      <c r="I19" s="59">
        <v>2580</v>
      </c>
    </row>
    <row r="20" spans="1:9" ht="42" x14ac:dyDescent="0.35">
      <c r="A20" s="101">
        <v>18</v>
      </c>
      <c r="B20" s="102" t="s">
        <v>120</v>
      </c>
      <c r="C20" s="110" t="s">
        <v>15</v>
      </c>
      <c r="D20" s="104" t="s">
        <v>28</v>
      </c>
      <c r="E20" s="109" t="s">
        <v>102</v>
      </c>
      <c r="F20" s="59">
        <v>60</v>
      </c>
      <c r="G20" s="59">
        <f>67-F20</f>
        <v>7</v>
      </c>
      <c r="H20" s="59">
        <v>7</v>
      </c>
      <c r="I20" s="59">
        <v>2580</v>
      </c>
    </row>
    <row r="21" spans="1:9" ht="42" x14ac:dyDescent="0.35">
      <c r="A21" s="101">
        <v>19</v>
      </c>
      <c r="B21" s="102" t="s">
        <v>120</v>
      </c>
      <c r="C21" s="110" t="s">
        <v>15</v>
      </c>
      <c r="D21" s="104" t="s">
        <v>29</v>
      </c>
      <c r="E21" s="109" t="s">
        <v>103</v>
      </c>
      <c r="F21" s="59">
        <v>60</v>
      </c>
      <c r="G21" s="59">
        <f>67-F21</f>
        <v>7</v>
      </c>
      <c r="H21" s="59">
        <v>6</v>
      </c>
      <c r="I21" s="59">
        <v>2580</v>
      </c>
    </row>
    <row r="22" spans="1:9" ht="42" x14ac:dyDescent="0.35">
      <c r="A22" s="101">
        <v>20</v>
      </c>
      <c r="B22" s="102" t="s">
        <v>120</v>
      </c>
      <c r="C22" s="110" t="s">
        <v>15</v>
      </c>
      <c r="D22" s="104" t="s">
        <v>30</v>
      </c>
      <c r="E22" s="109" t="s">
        <v>104</v>
      </c>
      <c r="F22" s="59">
        <v>60</v>
      </c>
      <c r="G22" s="59">
        <f>67-F22</f>
        <v>7</v>
      </c>
      <c r="H22" s="59">
        <v>6</v>
      </c>
      <c r="I22" s="59">
        <v>2580</v>
      </c>
    </row>
    <row r="23" spans="1:9" ht="42" x14ac:dyDescent="0.35">
      <c r="A23" s="101">
        <v>21</v>
      </c>
      <c r="B23" s="102" t="s">
        <v>120</v>
      </c>
      <c r="C23" s="110" t="s">
        <v>15</v>
      </c>
      <c r="D23" s="104" t="s">
        <v>31</v>
      </c>
      <c r="E23" s="109" t="s">
        <v>105</v>
      </c>
      <c r="F23" s="59">
        <v>60</v>
      </c>
      <c r="G23" s="59">
        <f>67-F23</f>
        <v>7</v>
      </c>
      <c r="H23" s="59">
        <v>6</v>
      </c>
      <c r="I23" s="59">
        <v>2580</v>
      </c>
    </row>
    <row r="24" spans="1:9" ht="42" x14ac:dyDescent="0.35">
      <c r="A24" s="101">
        <v>22</v>
      </c>
      <c r="B24" s="102" t="s">
        <v>120</v>
      </c>
      <c r="C24" s="110" t="s">
        <v>15</v>
      </c>
      <c r="D24" s="104" t="s">
        <v>32</v>
      </c>
      <c r="E24" s="109" t="s">
        <v>106</v>
      </c>
      <c r="F24" s="59">
        <v>60</v>
      </c>
      <c r="G24" s="59">
        <f>67-F24</f>
        <v>7</v>
      </c>
      <c r="H24" s="59">
        <v>5</v>
      </c>
      <c r="I24" s="59">
        <v>2580</v>
      </c>
    </row>
    <row r="25" spans="1:9" ht="42" x14ac:dyDescent="0.35">
      <c r="A25" s="101">
        <v>23</v>
      </c>
      <c r="B25" s="102" t="s">
        <v>120</v>
      </c>
      <c r="C25" s="110" t="s">
        <v>15</v>
      </c>
      <c r="D25" s="104" t="s">
        <v>33</v>
      </c>
      <c r="E25" s="109" t="s">
        <v>107</v>
      </c>
      <c r="F25" s="59">
        <v>60</v>
      </c>
      <c r="G25" s="59">
        <f>67-F25</f>
        <v>7</v>
      </c>
      <c r="H25" s="59">
        <v>4</v>
      </c>
      <c r="I25" s="59">
        <v>2580</v>
      </c>
    </row>
    <row r="26" spans="1:9" ht="42" x14ac:dyDescent="0.35">
      <c r="A26" s="101">
        <v>24</v>
      </c>
      <c r="B26" s="107" t="s">
        <v>14</v>
      </c>
      <c r="C26" s="103" t="s">
        <v>15</v>
      </c>
      <c r="D26" s="104" t="s">
        <v>0</v>
      </c>
      <c r="E26" s="105" t="s">
        <v>50</v>
      </c>
      <c r="F26" s="106">
        <v>61</v>
      </c>
      <c r="G26" s="59">
        <f>67-F26</f>
        <v>6</v>
      </c>
      <c r="H26" s="59">
        <v>3</v>
      </c>
      <c r="I26" s="59">
        <v>2581</v>
      </c>
    </row>
    <row r="27" spans="1:9" ht="42" x14ac:dyDescent="0.35">
      <c r="A27" s="101">
        <v>25</v>
      </c>
      <c r="B27" s="107" t="s">
        <v>14</v>
      </c>
      <c r="C27" s="103" t="s">
        <v>15</v>
      </c>
      <c r="D27" s="104" t="s">
        <v>1</v>
      </c>
      <c r="E27" s="105" t="s">
        <v>13</v>
      </c>
      <c r="F27" s="106">
        <v>61</v>
      </c>
      <c r="G27" s="106">
        <f>67-F27</f>
        <v>6</v>
      </c>
      <c r="H27" s="106">
        <v>36</v>
      </c>
      <c r="I27" s="106">
        <v>2581</v>
      </c>
    </row>
    <row r="28" spans="1:9" ht="42" x14ac:dyDescent="0.35">
      <c r="A28" s="101">
        <v>26</v>
      </c>
      <c r="B28" s="107" t="s">
        <v>117</v>
      </c>
      <c r="C28" s="103" t="s">
        <v>15</v>
      </c>
      <c r="D28" s="104" t="s">
        <v>35</v>
      </c>
      <c r="E28" s="109" t="s">
        <v>63</v>
      </c>
      <c r="F28" s="59">
        <v>56</v>
      </c>
      <c r="G28" s="59">
        <f>67-F28</f>
        <v>11</v>
      </c>
      <c r="H28" s="59">
        <v>3</v>
      </c>
      <c r="I28" s="59">
        <v>2581</v>
      </c>
    </row>
    <row r="29" spans="1:9" ht="42" x14ac:dyDescent="0.35">
      <c r="A29" s="101">
        <v>27</v>
      </c>
      <c r="B29" s="107" t="s">
        <v>117</v>
      </c>
      <c r="C29" s="103" t="s">
        <v>15</v>
      </c>
      <c r="D29" s="104" t="s">
        <v>35</v>
      </c>
      <c r="E29" s="109" t="s">
        <v>66</v>
      </c>
      <c r="F29" s="59">
        <v>56</v>
      </c>
      <c r="G29" s="59">
        <f>67-F29</f>
        <v>11</v>
      </c>
      <c r="H29" s="59">
        <v>3</v>
      </c>
      <c r="I29" s="59">
        <v>2581</v>
      </c>
    </row>
    <row r="30" spans="1:9" ht="42" x14ac:dyDescent="0.35">
      <c r="A30" s="101">
        <v>28</v>
      </c>
      <c r="B30" s="107" t="s">
        <v>14</v>
      </c>
      <c r="C30" s="103" t="s">
        <v>15</v>
      </c>
      <c r="D30" s="104" t="s">
        <v>17</v>
      </c>
      <c r="E30" s="105" t="s">
        <v>51</v>
      </c>
      <c r="F30" s="106">
        <v>62</v>
      </c>
      <c r="G30" s="59">
        <f>67-F30</f>
        <v>5</v>
      </c>
      <c r="H30" s="59">
        <v>2</v>
      </c>
      <c r="I30" s="59">
        <v>2582</v>
      </c>
    </row>
    <row r="31" spans="1:9" ht="42" x14ac:dyDescent="0.35">
      <c r="A31" s="101">
        <v>29</v>
      </c>
      <c r="B31" s="107" t="s">
        <v>14</v>
      </c>
      <c r="C31" s="108" t="s">
        <v>15</v>
      </c>
      <c r="D31" s="104" t="s">
        <v>44</v>
      </c>
      <c r="E31" s="109" t="s">
        <v>64</v>
      </c>
      <c r="F31" s="59">
        <v>61</v>
      </c>
      <c r="G31" s="59">
        <f>67-F31</f>
        <v>6</v>
      </c>
      <c r="H31" s="59">
        <v>1</v>
      </c>
      <c r="I31" s="59">
        <v>2586</v>
      </c>
    </row>
    <row r="32" spans="1:9" ht="42" x14ac:dyDescent="0.35">
      <c r="A32" s="101">
        <v>30</v>
      </c>
      <c r="B32" s="107" t="s">
        <v>14</v>
      </c>
      <c r="C32" s="103" t="s">
        <v>15</v>
      </c>
      <c r="D32" s="104" t="s">
        <v>45</v>
      </c>
      <c r="E32" s="109" t="s">
        <v>65</v>
      </c>
      <c r="F32" s="59">
        <v>61</v>
      </c>
      <c r="G32" s="59">
        <f>67-F32</f>
        <v>6</v>
      </c>
      <c r="H32" s="59">
        <v>1</v>
      </c>
      <c r="I32" s="59">
        <v>2586</v>
      </c>
    </row>
    <row r="33" spans="1:9" ht="42" x14ac:dyDescent="0.35">
      <c r="A33" s="101">
        <v>31</v>
      </c>
      <c r="B33" s="107" t="s">
        <v>14</v>
      </c>
      <c r="C33" s="110" t="s">
        <v>18</v>
      </c>
      <c r="D33" s="104" t="s">
        <v>34</v>
      </c>
      <c r="E33" s="109" t="s">
        <v>55</v>
      </c>
      <c r="F33" s="59">
        <v>64</v>
      </c>
      <c r="G33" s="59">
        <f>67-F33</f>
        <v>3</v>
      </c>
      <c r="H33" s="59">
        <v>3</v>
      </c>
      <c r="I33" s="59">
        <v>2589</v>
      </c>
    </row>
    <row r="34" spans="1:9" ht="42" x14ac:dyDescent="0.35">
      <c r="A34" s="101">
        <v>32</v>
      </c>
      <c r="B34" s="107" t="s">
        <v>14</v>
      </c>
      <c r="C34" s="110" t="s">
        <v>18</v>
      </c>
      <c r="D34" s="104" t="s">
        <v>34</v>
      </c>
      <c r="E34" s="109" t="s">
        <v>56</v>
      </c>
      <c r="F34" s="59">
        <v>64</v>
      </c>
      <c r="G34" s="59">
        <f>67-F34</f>
        <v>3</v>
      </c>
      <c r="H34" s="59">
        <v>1</v>
      </c>
      <c r="I34" s="59">
        <v>2589</v>
      </c>
    </row>
    <row r="35" spans="1:9" ht="42" x14ac:dyDescent="0.35">
      <c r="A35" s="101">
        <v>33</v>
      </c>
      <c r="B35" s="107" t="s">
        <v>14</v>
      </c>
      <c r="C35" s="110" t="s">
        <v>18</v>
      </c>
      <c r="D35" s="104" t="s">
        <v>34</v>
      </c>
      <c r="E35" s="109" t="s">
        <v>95</v>
      </c>
      <c r="F35" s="59">
        <v>64</v>
      </c>
      <c r="G35" s="59">
        <f>67-F35</f>
        <v>3</v>
      </c>
      <c r="H35" s="59">
        <v>1</v>
      </c>
      <c r="I35" s="59">
        <v>2589</v>
      </c>
    </row>
    <row r="36" spans="1:9" ht="42" x14ac:dyDescent="0.35">
      <c r="A36" s="101">
        <v>34</v>
      </c>
      <c r="B36" s="107" t="s">
        <v>14</v>
      </c>
      <c r="C36" s="110" t="s">
        <v>18</v>
      </c>
      <c r="D36" s="104" t="s">
        <v>93</v>
      </c>
      <c r="E36" s="109" t="s">
        <v>96</v>
      </c>
      <c r="F36" s="59">
        <v>66</v>
      </c>
      <c r="G36" s="59">
        <f>67-F36</f>
        <v>1</v>
      </c>
      <c r="H36" s="59">
        <v>0</v>
      </c>
      <c r="I36" s="59">
        <v>2591</v>
      </c>
    </row>
    <row r="37" spans="1:9" ht="42" x14ac:dyDescent="0.35">
      <c r="A37" s="101">
        <v>35</v>
      </c>
      <c r="B37" s="107" t="s">
        <v>14</v>
      </c>
      <c r="C37" s="110" t="s">
        <v>18</v>
      </c>
      <c r="D37" s="104" t="s">
        <v>94</v>
      </c>
      <c r="E37" s="109" t="s">
        <v>97</v>
      </c>
      <c r="F37" s="59">
        <v>66</v>
      </c>
      <c r="G37" s="59">
        <f>67-F37</f>
        <v>1</v>
      </c>
      <c r="H37" s="59">
        <v>0</v>
      </c>
      <c r="I37" s="59">
        <v>2591</v>
      </c>
    </row>
    <row r="38" spans="1:9" ht="42" x14ac:dyDescent="0.35">
      <c r="A38" s="101">
        <v>36</v>
      </c>
      <c r="B38" s="107" t="s">
        <v>116</v>
      </c>
      <c r="C38" s="101" t="s">
        <v>16</v>
      </c>
      <c r="D38" s="104" t="s">
        <v>42</v>
      </c>
      <c r="E38" s="105" t="s">
        <v>52</v>
      </c>
      <c r="F38" s="106">
        <v>46</v>
      </c>
      <c r="G38" s="59">
        <f>67-F38</f>
        <v>21</v>
      </c>
      <c r="H38" s="59">
        <v>27</v>
      </c>
      <c r="I38" s="59"/>
    </row>
    <row r="39" spans="1:9" x14ac:dyDescent="0.35">
      <c r="A39" s="101">
        <v>37</v>
      </c>
      <c r="B39" s="111" t="s">
        <v>119</v>
      </c>
      <c r="C39" s="103" t="s">
        <v>16</v>
      </c>
      <c r="D39" s="112" t="s">
        <v>22</v>
      </c>
      <c r="E39" s="113" t="s">
        <v>2</v>
      </c>
      <c r="F39" s="114">
        <v>35</v>
      </c>
      <c r="G39" s="59">
        <f>67-F39</f>
        <v>32</v>
      </c>
      <c r="H39" s="59">
        <v>32</v>
      </c>
      <c r="I39" s="59"/>
    </row>
    <row r="40" spans="1:9" ht="42" x14ac:dyDescent="0.35">
      <c r="A40" s="101">
        <v>38</v>
      </c>
      <c r="B40" s="115" t="s">
        <v>20</v>
      </c>
      <c r="C40" s="110" t="s">
        <v>19</v>
      </c>
      <c r="D40" s="104" t="s">
        <v>21</v>
      </c>
      <c r="E40" s="109" t="s">
        <v>57</v>
      </c>
      <c r="F40" s="59">
        <v>63</v>
      </c>
      <c r="G40" s="59">
        <f>67-F40</f>
        <v>4</v>
      </c>
      <c r="H40" s="59">
        <v>2</v>
      </c>
      <c r="I40" s="59"/>
    </row>
    <row r="41" spans="1:9" ht="42" x14ac:dyDescent="0.35">
      <c r="A41" s="101">
        <v>39</v>
      </c>
      <c r="B41" s="115" t="s">
        <v>20</v>
      </c>
      <c r="C41" s="110" t="s">
        <v>19</v>
      </c>
      <c r="D41" s="104" t="s">
        <v>21</v>
      </c>
      <c r="E41" s="109" t="s">
        <v>58</v>
      </c>
      <c r="F41" s="59">
        <v>63</v>
      </c>
      <c r="G41" s="59">
        <f>67-F41</f>
        <v>4</v>
      </c>
      <c r="H41" s="59">
        <v>1</v>
      </c>
      <c r="I41" s="59"/>
    </row>
    <row r="42" spans="1:9" x14ac:dyDescent="0.35">
      <c r="A42" s="101">
        <v>40</v>
      </c>
      <c r="B42" s="116" t="s">
        <v>67</v>
      </c>
      <c r="C42" s="110" t="s">
        <v>59</v>
      </c>
      <c r="D42" s="104" t="s">
        <v>36</v>
      </c>
      <c r="E42" s="109" t="s">
        <v>61</v>
      </c>
      <c r="F42" s="59">
        <v>63</v>
      </c>
      <c r="G42" s="59">
        <f>67-F42</f>
        <v>4</v>
      </c>
      <c r="H42" s="59">
        <v>1</v>
      </c>
      <c r="I42" s="59"/>
    </row>
    <row r="43" spans="1:9" x14ac:dyDescent="0.35">
      <c r="A43" s="101">
        <v>41</v>
      </c>
      <c r="B43" s="116" t="s">
        <v>67</v>
      </c>
      <c r="C43" s="110" t="s">
        <v>60</v>
      </c>
      <c r="D43" s="104" t="s">
        <v>36</v>
      </c>
      <c r="E43" s="109" t="s">
        <v>62</v>
      </c>
      <c r="F43" s="59">
        <v>63</v>
      </c>
      <c r="G43" s="59">
        <f>67-F43</f>
        <v>4</v>
      </c>
      <c r="H43" s="59">
        <v>1</v>
      </c>
      <c r="I43" s="59"/>
    </row>
  </sheetData>
  <sortState ref="A2:K42">
    <sortCondition ref="I2"/>
  </sortState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workbookViewId="0">
      <selection activeCell="Q6" sqref="Q6"/>
    </sheetView>
  </sheetViews>
  <sheetFormatPr defaultRowHeight="21" x14ac:dyDescent="0.35"/>
  <cols>
    <col min="1" max="1" width="1.5" style="1" customWidth="1"/>
    <col min="2" max="2" width="17.75" style="97" customWidth="1"/>
    <col min="3" max="3" width="13.625" style="4" customWidth="1"/>
    <col min="4" max="4" width="4.875" style="1" bestFit="1" customWidth="1"/>
    <col min="5" max="5" width="26.5" style="1" customWidth="1"/>
    <col min="6" max="6" width="21.375" style="3" bestFit="1" customWidth="1"/>
    <col min="7" max="7" width="4.5" style="58" customWidth="1"/>
    <col min="8" max="8" width="5.375" style="2" customWidth="1"/>
    <col min="9" max="9" width="21.25" style="1" bestFit="1" customWidth="1"/>
    <col min="10" max="10" width="7" style="2" customWidth="1"/>
    <col min="11" max="11" width="9" style="58"/>
    <col min="12" max="16384" width="9" style="1"/>
  </cols>
  <sheetData>
    <row r="1" spans="2:12" ht="63.75" thickBot="1" x14ac:dyDescent="0.4">
      <c r="B1" s="96" t="s">
        <v>68</v>
      </c>
      <c r="C1" s="39" t="s">
        <v>69</v>
      </c>
      <c r="D1" s="39" t="s">
        <v>70</v>
      </c>
      <c r="E1" s="39" t="s">
        <v>71</v>
      </c>
      <c r="F1" s="39" t="s">
        <v>72</v>
      </c>
      <c r="G1" s="50" t="s">
        <v>92</v>
      </c>
      <c r="H1" s="50" t="s">
        <v>90</v>
      </c>
      <c r="I1" s="48" t="s">
        <v>91</v>
      </c>
      <c r="J1" s="49" t="s">
        <v>89</v>
      </c>
      <c r="K1" s="49" t="s">
        <v>113</v>
      </c>
      <c r="L1" s="93" t="s">
        <v>125</v>
      </c>
    </row>
    <row r="2" spans="2:12" ht="42.75" thickBot="1" x14ac:dyDescent="0.4">
      <c r="B2" s="94" t="s">
        <v>118</v>
      </c>
      <c r="C2" s="16" t="s">
        <v>15</v>
      </c>
      <c r="D2" s="17">
        <v>1</v>
      </c>
      <c r="E2" s="18" t="s">
        <v>23</v>
      </c>
      <c r="F2" s="30" t="s">
        <v>46</v>
      </c>
      <c r="G2" s="52">
        <v>48</v>
      </c>
      <c r="H2" s="40" t="s">
        <v>73</v>
      </c>
      <c r="I2" s="46" t="s">
        <v>88</v>
      </c>
      <c r="J2" s="47">
        <f t="shared" ref="J2:J42" si="0">67-G2</f>
        <v>19</v>
      </c>
      <c r="K2" s="59">
        <v>2573</v>
      </c>
      <c r="L2" s="1">
        <v>36</v>
      </c>
    </row>
    <row r="3" spans="2:12" ht="40.5" customHeight="1" thickBot="1" x14ac:dyDescent="0.4">
      <c r="B3" s="94" t="s">
        <v>118</v>
      </c>
      <c r="C3" s="9" t="s">
        <v>15</v>
      </c>
      <c r="D3" s="10">
        <v>2</v>
      </c>
      <c r="E3" s="11" t="s">
        <v>24</v>
      </c>
      <c r="F3" s="79" t="s">
        <v>47</v>
      </c>
      <c r="G3" s="53">
        <v>48</v>
      </c>
      <c r="H3" s="41" t="s">
        <v>73</v>
      </c>
      <c r="I3" s="46" t="s">
        <v>88</v>
      </c>
      <c r="J3" s="47">
        <f t="shared" si="0"/>
        <v>19</v>
      </c>
      <c r="K3" s="59">
        <v>2573</v>
      </c>
    </row>
    <row r="4" spans="2:12" ht="21" customHeight="1" thickBot="1" x14ac:dyDescent="0.4">
      <c r="B4" s="94" t="s">
        <v>14</v>
      </c>
      <c r="C4" s="5" t="s">
        <v>15</v>
      </c>
      <c r="D4" s="6">
        <v>3</v>
      </c>
      <c r="E4" s="7" t="s">
        <v>25</v>
      </c>
      <c r="F4" s="32" t="s">
        <v>48</v>
      </c>
      <c r="G4" s="52">
        <v>55</v>
      </c>
      <c r="H4" s="40" t="s">
        <v>73</v>
      </c>
      <c r="I4" s="46" t="s">
        <v>109</v>
      </c>
      <c r="J4" s="47">
        <f t="shared" si="0"/>
        <v>12</v>
      </c>
      <c r="K4" s="59">
        <v>2580</v>
      </c>
    </row>
    <row r="5" spans="2:12" ht="42.75" thickBot="1" x14ac:dyDescent="0.4">
      <c r="B5" s="94" t="s">
        <v>14</v>
      </c>
      <c r="C5" s="12" t="s">
        <v>15</v>
      </c>
      <c r="D5" s="13">
        <v>4</v>
      </c>
      <c r="E5" s="14" t="s">
        <v>26</v>
      </c>
      <c r="F5" s="33" t="s">
        <v>49</v>
      </c>
      <c r="G5" s="54">
        <v>55</v>
      </c>
      <c r="H5" s="42" t="s">
        <v>73</v>
      </c>
      <c r="I5" s="46" t="s">
        <v>109</v>
      </c>
      <c r="J5" s="47">
        <f t="shared" si="0"/>
        <v>12</v>
      </c>
      <c r="K5" s="59">
        <v>2580</v>
      </c>
    </row>
    <row r="6" spans="2:12" ht="42.75" thickBot="1" x14ac:dyDescent="0.4">
      <c r="B6" s="94" t="s">
        <v>14</v>
      </c>
      <c r="C6" s="12" t="s">
        <v>15</v>
      </c>
      <c r="D6" s="13">
        <v>5</v>
      </c>
      <c r="E6" s="14" t="s">
        <v>0</v>
      </c>
      <c r="F6" s="33" t="s">
        <v>50</v>
      </c>
      <c r="G6" s="54">
        <v>61</v>
      </c>
      <c r="H6" s="42" t="s">
        <v>73</v>
      </c>
      <c r="I6" s="45" t="s">
        <v>78</v>
      </c>
      <c r="J6" s="47">
        <f t="shared" si="0"/>
        <v>6</v>
      </c>
      <c r="K6" s="59">
        <v>2581</v>
      </c>
    </row>
    <row r="7" spans="2:12" ht="42.75" thickBot="1" x14ac:dyDescent="0.4">
      <c r="B7" s="94" t="s">
        <v>14</v>
      </c>
      <c r="C7" s="12" t="s">
        <v>15</v>
      </c>
      <c r="D7" s="13">
        <v>6</v>
      </c>
      <c r="E7" s="14" t="s">
        <v>1</v>
      </c>
      <c r="F7" s="33" t="s">
        <v>13</v>
      </c>
      <c r="G7" s="54">
        <v>61</v>
      </c>
      <c r="H7" s="42" t="s">
        <v>73</v>
      </c>
      <c r="I7" s="45" t="s">
        <v>78</v>
      </c>
      <c r="J7" s="47">
        <f t="shared" si="0"/>
        <v>6</v>
      </c>
      <c r="K7" s="59">
        <v>2581</v>
      </c>
    </row>
    <row r="8" spans="2:12" ht="42.75" thickBot="1" x14ac:dyDescent="0.4">
      <c r="B8" s="94" t="s">
        <v>14</v>
      </c>
      <c r="C8" s="9" t="s">
        <v>15</v>
      </c>
      <c r="D8" s="10">
        <v>7</v>
      </c>
      <c r="E8" s="11" t="s">
        <v>17</v>
      </c>
      <c r="F8" s="31" t="s">
        <v>51</v>
      </c>
      <c r="G8" s="53">
        <v>62</v>
      </c>
      <c r="H8" s="41" t="s">
        <v>73</v>
      </c>
      <c r="I8" s="45" t="s">
        <v>79</v>
      </c>
      <c r="J8" s="47">
        <f t="shared" si="0"/>
        <v>5</v>
      </c>
      <c r="K8" s="59">
        <v>2582</v>
      </c>
    </row>
    <row r="9" spans="2:12" ht="42.75" thickBot="1" x14ac:dyDescent="0.4">
      <c r="B9" s="94" t="s">
        <v>116</v>
      </c>
      <c r="C9" s="8" t="s">
        <v>16</v>
      </c>
      <c r="D9" s="6">
        <v>8</v>
      </c>
      <c r="E9" s="7" t="s">
        <v>42</v>
      </c>
      <c r="F9" s="32" t="s">
        <v>52</v>
      </c>
      <c r="G9" s="52">
        <v>46</v>
      </c>
      <c r="H9" s="43"/>
      <c r="I9" s="45" t="s">
        <v>110</v>
      </c>
      <c r="J9" s="47">
        <f t="shared" si="0"/>
        <v>21</v>
      </c>
      <c r="K9" s="59"/>
    </row>
    <row r="10" spans="2:12" ht="42.75" thickBot="1" x14ac:dyDescent="0.4">
      <c r="B10" s="94" t="s">
        <v>116</v>
      </c>
      <c r="C10" s="12" t="s">
        <v>15</v>
      </c>
      <c r="D10" s="13">
        <v>9</v>
      </c>
      <c r="E10" s="14" t="s">
        <v>43</v>
      </c>
      <c r="F10" s="33" t="s">
        <v>53</v>
      </c>
      <c r="G10" s="54">
        <v>60</v>
      </c>
      <c r="H10" s="42" t="s">
        <v>73</v>
      </c>
      <c r="I10" s="45" t="s">
        <v>75</v>
      </c>
      <c r="J10" s="47">
        <f t="shared" si="0"/>
        <v>7</v>
      </c>
      <c r="K10" s="59">
        <v>2580</v>
      </c>
    </row>
    <row r="11" spans="2:12" ht="42.75" thickBot="1" x14ac:dyDescent="0.4">
      <c r="B11" s="94" t="s">
        <v>116</v>
      </c>
      <c r="C11" s="9" t="s">
        <v>15</v>
      </c>
      <c r="D11" s="10">
        <v>10</v>
      </c>
      <c r="E11" s="11" t="s">
        <v>43</v>
      </c>
      <c r="F11" s="31" t="s">
        <v>54</v>
      </c>
      <c r="G11" s="53">
        <v>60</v>
      </c>
      <c r="H11" s="41" t="s">
        <v>73</v>
      </c>
      <c r="I11" s="62" t="s">
        <v>75</v>
      </c>
      <c r="J11" s="63">
        <f t="shared" si="0"/>
        <v>7</v>
      </c>
      <c r="K11" s="64">
        <v>2580</v>
      </c>
    </row>
    <row r="12" spans="2:12" ht="21" customHeight="1" thickBot="1" x14ac:dyDescent="0.4">
      <c r="B12" s="83" t="s">
        <v>119</v>
      </c>
      <c r="C12" s="84" t="s">
        <v>16</v>
      </c>
      <c r="D12" s="85">
        <v>11</v>
      </c>
      <c r="E12" s="86" t="s">
        <v>22</v>
      </c>
      <c r="F12" s="87" t="s">
        <v>2</v>
      </c>
      <c r="G12" s="88">
        <v>35</v>
      </c>
      <c r="H12" s="89"/>
      <c r="I12" s="90" t="s">
        <v>111</v>
      </c>
      <c r="J12" s="91">
        <f t="shared" si="0"/>
        <v>32</v>
      </c>
      <c r="K12" s="92"/>
    </row>
    <row r="13" spans="2:12" ht="21" customHeight="1" thickBot="1" x14ac:dyDescent="0.4">
      <c r="B13" s="98" t="s">
        <v>120</v>
      </c>
      <c r="C13" s="80" t="s">
        <v>15</v>
      </c>
      <c r="D13" s="66">
        <v>12</v>
      </c>
      <c r="E13" s="67" t="s">
        <v>121</v>
      </c>
      <c r="F13" s="81" t="s">
        <v>4</v>
      </c>
      <c r="G13" s="54">
        <v>30</v>
      </c>
      <c r="H13" s="69" t="s">
        <v>73</v>
      </c>
      <c r="I13" s="60" t="s">
        <v>85</v>
      </c>
      <c r="J13" s="61">
        <f t="shared" si="0"/>
        <v>37</v>
      </c>
      <c r="K13" s="82" t="s">
        <v>112</v>
      </c>
    </row>
    <row r="14" spans="2:12" ht="42.75" thickBot="1" x14ac:dyDescent="0.4">
      <c r="B14" s="98" t="s">
        <v>120</v>
      </c>
      <c r="C14" s="12" t="s">
        <v>15</v>
      </c>
      <c r="D14" s="13">
        <v>13</v>
      </c>
      <c r="E14" s="14" t="s">
        <v>122</v>
      </c>
      <c r="F14" s="33" t="s">
        <v>3</v>
      </c>
      <c r="G14" s="54">
        <v>55</v>
      </c>
      <c r="H14" s="42" t="s">
        <v>73</v>
      </c>
      <c r="I14" s="46" t="s">
        <v>84</v>
      </c>
      <c r="J14" s="47">
        <f t="shared" si="0"/>
        <v>12</v>
      </c>
      <c r="K14" s="59">
        <v>2580</v>
      </c>
    </row>
    <row r="15" spans="2:12" ht="42.75" thickBot="1" x14ac:dyDescent="0.4">
      <c r="B15" s="98" t="s">
        <v>120</v>
      </c>
      <c r="C15" s="12" t="s">
        <v>15</v>
      </c>
      <c r="D15" s="13">
        <v>14</v>
      </c>
      <c r="E15" s="14" t="s">
        <v>123</v>
      </c>
      <c r="F15" s="33" t="s">
        <v>5</v>
      </c>
      <c r="G15" s="54">
        <v>39</v>
      </c>
      <c r="H15" s="42" t="s">
        <v>73</v>
      </c>
      <c r="I15" s="46" t="s">
        <v>81</v>
      </c>
      <c r="J15" s="47">
        <f t="shared" si="0"/>
        <v>28</v>
      </c>
      <c r="K15" s="77" t="s">
        <v>114</v>
      </c>
    </row>
    <row r="16" spans="2:12" ht="42.75" thickBot="1" x14ac:dyDescent="0.4">
      <c r="B16" s="98" t="s">
        <v>120</v>
      </c>
      <c r="C16" s="12" t="s">
        <v>15</v>
      </c>
      <c r="D16" s="13">
        <v>15</v>
      </c>
      <c r="E16" s="14" t="s">
        <v>124</v>
      </c>
      <c r="F16" s="33" t="s">
        <v>6</v>
      </c>
      <c r="G16" s="54">
        <v>39</v>
      </c>
      <c r="H16" s="42" t="s">
        <v>73</v>
      </c>
      <c r="I16" s="46" t="s">
        <v>82</v>
      </c>
      <c r="J16" s="47">
        <f t="shared" si="0"/>
        <v>28</v>
      </c>
      <c r="K16" s="77" t="s">
        <v>114</v>
      </c>
    </row>
    <row r="17" spans="2:11" ht="42.75" thickBot="1" x14ac:dyDescent="0.4">
      <c r="B17" s="98" t="s">
        <v>120</v>
      </c>
      <c r="C17" s="12" t="s">
        <v>15</v>
      </c>
      <c r="D17" s="13">
        <v>16</v>
      </c>
      <c r="E17" s="14" t="s">
        <v>37</v>
      </c>
      <c r="F17" s="33" t="s">
        <v>7</v>
      </c>
      <c r="G17" s="54">
        <v>42</v>
      </c>
      <c r="H17" s="42" t="s">
        <v>73</v>
      </c>
      <c r="I17" s="46" t="s">
        <v>83</v>
      </c>
      <c r="J17" s="47">
        <f t="shared" si="0"/>
        <v>25</v>
      </c>
      <c r="K17" s="78" t="s">
        <v>115</v>
      </c>
    </row>
    <row r="18" spans="2:11" ht="42.75" thickBot="1" x14ac:dyDescent="0.4">
      <c r="B18" s="98" t="s">
        <v>120</v>
      </c>
      <c r="C18" s="12" t="s">
        <v>15</v>
      </c>
      <c r="D18" s="13">
        <v>17</v>
      </c>
      <c r="E18" s="14" t="s">
        <v>38</v>
      </c>
      <c r="F18" s="33" t="s">
        <v>8</v>
      </c>
      <c r="G18" s="54">
        <v>42</v>
      </c>
      <c r="H18" s="42" t="s">
        <v>73</v>
      </c>
      <c r="I18" s="46" t="s">
        <v>77</v>
      </c>
      <c r="J18" s="47">
        <f t="shared" si="0"/>
        <v>25</v>
      </c>
      <c r="K18" s="78" t="s">
        <v>115</v>
      </c>
    </row>
    <row r="19" spans="2:11" ht="42.75" thickBot="1" x14ac:dyDescent="0.4">
      <c r="B19" s="98" t="s">
        <v>120</v>
      </c>
      <c r="C19" s="12" t="s">
        <v>15</v>
      </c>
      <c r="D19" s="13">
        <v>18</v>
      </c>
      <c r="E19" s="14" t="s">
        <v>39</v>
      </c>
      <c r="F19" s="33" t="s">
        <v>9</v>
      </c>
      <c r="G19" s="54">
        <v>42</v>
      </c>
      <c r="H19" s="42" t="s">
        <v>73</v>
      </c>
      <c r="I19" s="46" t="s">
        <v>86</v>
      </c>
      <c r="J19" s="47">
        <f t="shared" si="0"/>
        <v>25</v>
      </c>
      <c r="K19" s="78" t="s">
        <v>115</v>
      </c>
    </row>
    <row r="20" spans="2:11" ht="42.75" thickBot="1" x14ac:dyDescent="0.4">
      <c r="B20" s="98" t="s">
        <v>120</v>
      </c>
      <c r="C20" s="12" t="s">
        <v>15</v>
      </c>
      <c r="D20" s="13">
        <v>19</v>
      </c>
      <c r="E20" s="14" t="s">
        <v>40</v>
      </c>
      <c r="F20" s="33" t="s">
        <v>10</v>
      </c>
      <c r="G20" s="54">
        <v>28</v>
      </c>
      <c r="H20" s="42" t="s">
        <v>73</v>
      </c>
      <c r="I20" s="46" t="s">
        <v>83</v>
      </c>
      <c r="J20" s="47">
        <f t="shared" si="0"/>
        <v>39</v>
      </c>
      <c r="K20" s="76" t="s">
        <v>112</v>
      </c>
    </row>
    <row r="21" spans="2:11" ht="42.75" thickBot="1" x14ac:dyDescent="0.4">
      <c r="B21" s="98" t="s">
        <v>120</v>
      </c>
      <c r="C21" s="12" t="s">
        <v>15</v>
      </c>
      <c r="D21" s="13">
        <v>20</v>
      </c>
      <c r="E21" s="14" t="s">
        <v>41</v>
      </c>
      <c r="F21" s="33" t="s">
        <v>11</v>
      </c>
      <c r="G21" s="54">
        <v>49</v>
      </c>
      <c r="H21" s="42" t="s">
        <v>73</v>
      </c>
      <c r="I21" s="46" t="s">
        <v>86</v>
      </c>
      <c r="J21" s="47">
        <f t="shared" si="0"/>
        <v>18</v>
      </c>
      <c r="K21" s="59">
        <v>2574</v>
      </c>
    </row>
    <row r="22" spans="2:11" ht="42.75" thickBot="1" x14ac:dyDescent="0.4">
      <c r="B22" s="98" t="s">
        <v>120</v>
      </c>
      <c r="C22" s="12" t="s">
        <v>15</v>
      </c>
      <c r="D22" s="13">
        <v>21</v>
      </c>
      <c r="E22" s="14" t="s">
        <v>42</v>
      </c>
      <c r="F22" s="33" t="s">
        <v>12</v>
      </c>
      <c r="G22" s="54">
        <v>26</v>
      </c>
      <c r="H22" s="42" t="s">
        <v>73</v>
      </c>
      <c r="I22" s="46" t="s">
        <v>76</v>
      </c>
      <c r="J22" s="47">
        <f t="shared" si="0"/>
        <v>41</v>
      </c>
      <c r="K22" s="76" t="s">
        <v>112</v>
      </c>
    </row>
    <row r="23" spans="2:11" ht="42.75" thickBot="1" x14ac:dyDescent="0.4">
      <c r="B23" s="98" t="s">
        <v>120</v>
      </c>
      <c r="C23" s="70" t="s">
        <v>15</v>
      </c>
      <c r="D23" s="71">
        <v>22</v>
      </c>
      <c r="E23" s="72" t="s">
        <v>27</v>
      </c>
      <c r="F23" s="73" t="s">
        <v>101</v>
      </c>
      <c r="G23" s="74">
        <v>60</v>
      </c>
      <c r="H23" s="75" t="s">
        <v>73</v>
      </c>
      <c r="I23" s="46" t="s">
        <v>108</v>
      </c>
      <c r="J23" s="47">
        <f t="shared" si="0"/>
        <v>7</v>
      </c>
      <c r="K23" s="59">
        <v>2580</v>
      </c>
    </row>
    <row r="24" spans="2:11" ht="42.75" thickBot="1" x14ac:dyDescent="0.4">
      <c r="B24" s="98" t="s">
        <v>120</v>
      </c>
      <c r="C24" s="65" t="s">
        <v>15</v>
      </c>
      <c r="D24" s="66">
        <v>23</v>
      </c>
      <c r="E24" s="67" t="s">
        <v>28</v>
      </c>
      <c r="F24" s="68" t="s">
        <v>102</v>
      </c>
      <c r="G24" s="57">
        <v>60</v>
      </c>
      <c r="H24" s="69" t="s">
        <v>73</v>
      </c>
      <c r="I24" s="46" t="s">
        <v>99</v>
      </c>
      <c r="J24" s="47">
        <f t="shared" si="0"/>
        <v>7</v>
      </c>
      <c r="K24" s="59">
        <v>2580</v>
      </c>
    </row>
    <row r="25" spans="2:11" ht="42.75" thickBot="1" x14ac:dyDescent="0.4">
      <c r="B25" s="98" t="s">
        <v>120</v>
      </c>
      <c r="C25" s="22" t="s">
        <v>15</v>
      </c>
      <c r="D25" s="13">
        <v>24</v>
      </c>
      <c r="E25" s="14" t="s">
        <v>29</v>
      </c>
      <c r="F25" s="34" t="s">
        <v>103</v>
      </c>
      <c r="G25" s="57">
        <v>60</v>
      </c>
      <c r="H25" s="42" t="s">
        <v>73</v>
      </c>
      <c r="I25" s="46" t="s">
        <v>99</v>
      </c>
      <c r="J25" s="47">
        <f t="shared" si="0"/>
        <v>7</v>
      </c>
      <c r="K25" s="59">
        <v>2580</v>
      </c>
    </row>
    <row r="26" spans="2:11" ht="42.75" thickBot="1" x14ac:dyDescent="0.4">
      <c r="B26" s="98" t="s">
        <v>120</v>
      </c>
      <c r="C26" s="22" t="s">
        <v>15</v>
      </c>
      <c r="D26" s="13">
        <v>25</v>
      </c>
      <c r="E26" s="14" t="s">
        <v>30</v>
      </c>
      <c r="F26" s="34" t="s">
        <v>104</v>
      </c>
      <c r="G26" s="57">
        <v>60</v>
      </c>
      <c r="H26" s="42" t="s">
        <v>73</v>
      </c>
      <c r="I26" s="46" t="s">
        <v>99</v>
      </c>
      <c r="J26" s="47">
        <f t="shared" si="0"/>
        <v>7</v>
      </c>
      <c r="K26" s="59">
        <v>2580</v>
      </c>
    </row>
    <row r="27" spans="2:11" ht="42.75" thickBot="1" x14ac:dyDescent="0.4">
      <c r="B27" s="98" t="s">
        <v>120</v>
      </c>
      <c r="C27" s="22" t="s">
        <v>15</v>
      </c>
      <c r="D27" s="13">
        <v>26</v>
      </c>
      <c r="E27" s="14" t="s">
        <v>31</v>
      </c>
      <c r="F27" s="34" t="s">
        <v>105</v>
      </c>
      <c r="G27" s="57">
        <v>60</v>
      </c>
      <c r="H27" s="42" t="s">
        <v>73</v>
      </c>
      <c r="I27" s="46" t="s">
        <v>100</v>
      </c>
      <c r="J27" s="47">
        <f t="shared" si="0"/>
        <v>7</v>
      </c>
      <c r="K27" s="59">
        <v>2580</v>
      </c>
    </row>
    <row r="28" spans="2:11" ht="42.75" thickBot="1" x14ac:dyDescent="0.4">
      <c r="B28" s="98" t="s">
        <v>120</v>
      </c>
      <c r="C28" s="22" t="s">
        <v>15</v>
      </c>
      <c r="D28" s="13">
        <v>27</v>
      </c>
      <c r="E28" s="14" t="s">
        <v>32</v>
      </c>
      <c r="F28" s="34" t="s">
        <v>106</v>
      </c>
      <c r="G28" s="57">
        <v>60</v>
      </c>
      <c r="H28" s="42" t="s">
        <v>73</v>
      </c>
      <c r="I28" s="46" t="s">
        <v>87</v>
      </c>
      <c r="J28" s="47">
        <f t="shared" si="0"/>
        <v>7</v>
      </c>
      <c r="K28" s="59">
        <v>2580</v>
      </c>
    </row>
    <row r="29" spans="2:11" ht="42.75" thickBot="1" x14ac:dyDescent="0.4">
      <c r="B29" s="98" t="s">
        <v>120</v>
      </c>
      <c r="C29" s="24" t="s">
        <v>15</v>
      </c>
      <c r="D29" s="10">
        <v>28</v>
      </c>
      <c r="E29" s="11" t="s">
        <v>33</v>
      </c>
      <c r="F29" s="37" t="s">
        <v>107</v>
      </c>
      <c r="G29" s="55">
        <v>60</v>
      </c>
      <c r="H29" s="41" t="s">
        <v>73</v>
      </c>
      <c r="I29" s="46" t="s">
        <v>75</v>
      </c>
      <c r="J29" s="47">
        <f t="shared" si="0"/>
        <v>7</v>
      </c>
      <c r="K29" s="59">
        <v>2580</v>
      </c>
    </row>
    <row r="30" spans="2:11" ht="42.75" thickBot="1" x14ac:dyDescent="0.4">
      <c r="B30" s="94" t="s">
        <v>14</v>
      </c>
      <c r="C30" s="23" t="s">
        <v>18</v>
      </c>
      <c r="D30" s="6">
        <v>29</v>
      </c>
      <c r="E30" s="7" t="s">
        <v>34</v>
      </c>
      <c r="F30" s="36" t="s">
        <v>55</v>
      </c>
      <c r="G30" s="56">
        <v>64</v>
      </c>
      <c r="H30" s="40" t="s">
        <v>73</v>
      </c>
      <c r="I30" s="45" t="s">
        <v>80</v>
      </c>
      <c r="J30" s="47">
        <f t="shared" si="0"/>
        <v>3</v>
      </c>
      <c r="K30" s="59">
        <v>2589</v>
      </c>
    </row>
    <row r="31" spans="2:11" ht="42.75" thickBot="1" x14ac:dyDescent="0.4">
      <c r="B31" s="94" t="s">
        <v>14</v>
      </c>
      <c r="C31" s="22" t="s">
        <v>18</v>
      </c>
      <c r="D31" s="13">
        <v>30</v>
      </c>
      <c r="E31" s="14" t="s">
        <v>34</v>
      </c>
      <c r="F31" s="34" t="s">
        <v>56</v>
      </c>
      <c r="G31" s="57">
        <v>64</v>
      </c>
      <c r="H31" s="42" t="s">
        <v>73</v>
      </c>
      <c r="I31" s="45" t="s">
        <v>80</v>
      </c>
      <c r="J31" s="47">
        <f t="shared" si="0"/>
        <v>3</v>
      </c>
      <c r="K31" s="59">
        <v>2589</v>
      </c>
    </row>
    <row r="32" spans="2:11" ht="42.75" thickBot="1" x14ac:dyDescent="0.4">
      <c r="B32" s="94" t="s">
        <v>14</v>
      </c>
      <c r="C32" s="22" t="s">
        <v>18</v>
      </c>
      <c r="D32" s="19">
        <v>31</v>
      </c>
      <c r="E32" s="14" t="s">
        <v>34</v>
      </c>
      <c r="F32" s="34" t="s">
        <v>95</v>
      </c>
      <c r="G32" s="57">
        <v>64</v>
      </c>
      <c r="H32" s="51" t="s">
        <v>73</v>
      </c>
      <c r="I32" s="45" t="s">
        <v>80</v>
      </c>
      <c r="J32" s="47">
        <f t="shared" si="0"/>
        <v>3</v>
      </c>
      <c r="K32" s="59">
        <v>2589</v>
      </c>
    </row>
    <row r="33" spans="2:11" ht="42.75" thickBot="1" x14ac:dyDescent="0.4">
      <c r="B33" s="94" t="s">
        <v>14</v>
      </c>
      <c r="C33" s="22" t="s">
        <v>18</v>
      </c>
      <c r="D33" s="19">
        <v>32</v>
      </c>
      <c r="E33" s="14" t="s">
        <v>93</v>
      </c>
      <c r="F33" s="34" t="s">
        <v>96</v>
      </c>
      <c r="G33" s="57">
        <v>66</v>
      </c>
      <c r="H33" s="41" t="s">
        <v>73</v>
      </c>
      <c r="I33" s="45" t="s">
        <v>98</v>
      </c>
      <c r="J33" s="47">
        <f t="shared" si="0"/>
        <v>1</v>
      </c>
      <c r="K33" s="59">
        <v>2591</v>
      </c>
    </row>
    <row r="34" spans="2:11" ht="42.75" thickBot="1" x14ac:dyDescent="0.4">
      <c r="B34" s="94" t="s">
        <v>14</v>
      </c>
      <c r="C34" s="24" t="s">
        <v>18</v>
      </c>
      <c r="D34" s="10">
        <v>33</v>
      </c>
      <c r="E34" s="11" t="s">
        <v>94</v>
      </c>
      <c r="F34" s="37" t="s">
        <v>97</v>
      </c>
      <c r="G34" s="55">
        <v>66</v>
      </c>
      <c r="H34" s="41" t="s">
        <v>73</v>
      </c>
      <c r="I34" s="45" t="s">
        <v>98</v>
      </c>
      <c r="J34" s="47">
        <f t="shared" si="0"/>
        <v>1</v>
      </c>
      <c r="K34" s="59">
        <v>2591</v>
      </c>
    </row>
    <row r="35" spans="2:11" ht="42.75" thickBot="1" x14ac:dyDescent="0.4">
      <c r="B35" s="99" t="s">
        <v>20</v>
      </c>
      <c r="C35" s="29" t="s">
        <v>19</v>
      </c>
      <c r="D35" s="17">
        <v>34</v>
      </c>
      <c r="E35" s="18" t="s">
        <v>21</v>
      </c>
      <c r="F35" s="38" t="s">
        <v>57</v>
      </c>
      <c r="G35" s="56">
        <v>63</v>
      </c>
      <c r="H35" s="43"/>
      <c r="I35" s="45"/>
      <c r="J35" s="47">
        <f t="shared" si="0"/>
        <v>4</v>
      </c>
      <c r="K35" s="59"/>
    </row>
    <row r="36" spans="2:11" ht="42.75" thickBot="1" x14ac:dyDescent="0.4">
      <c r="B36" s="99" t="s">
        <v>20</v>
      </c>
      <c r="C36" s="20" t="s">
        <v>19</v>
      </c>
      <c r="D36" s="19">
        <v>35</v>
      </c>
      <c r="E36" s="21" t="s">
        <v>21</v>
      </c>
      <c r="F36" s="35" t="s">
        <v>58</v>
      </c>
      <c r="G36" s="57">
        <v>63</v>
      </c>
      <c r="H36" s="44"/>
      <c r="I36" s="45"/>
      <c r="J36" s="47">
        <f t="shared" si="0"/>
        <v>4</v>
      </c>
      <c r="K36" s="59"/>
    </row>
    <row r="37" spans="2:11" ht="21.75" thickBot="1" x14ac:dyDescent="0.4">
      <c r="B37" s="100" t="s">
        <v>67</v>
      </c>
      <c r="C37" s="29" t="s">
        <v>59</v>
      </c>
      <c r="D37" s="17">
        <v>36</v>
      </c>
      <c r="E37" s="18" t="s">
        <v>36</v>
      </c>
      <c r="F37" s="38" t="s">
        <v>61</v>
      </c>
      <c r="G37" s="56">
        <v>63</v>
      </c>
      <c r="H37" s="43"/>
      <c r="I37" s="45" t="s">
        <v>74</v>
      </c>
      <c r="J37" s="47">
        <f t="shared" si="0"/>
        <v>4</v>
      </c>
      <c r="K37" s="59"/>
    </row>
    <row r="38" spans="2:11" ht="21.75" thickBot="1" x14ac:dyDescent="0.4">
      <c r="B38" s="100" t="s">
        <v>67</v>
      </c>
      <c r="C38" s="24" t="s">
        <v>60</v>
      </c>
      <c r="D38" s="10">
        <v>37</v>
      </c>
      <c r="E38" s="11" t="s">
        <v>36</v>
      </c>
      <c r="F38" s="37" t="s">
        <v>62</v>
      </c>
      <c r="G38" s="55">
        <v>63</v>
      </c>
      <c r="H38" s="44"/>
      <c r="I38" s="45" t="s">
        <v>74</v>
      </c>
      <c r="J38" s="47">
        <f t="shared" si="0"/>
        <v>4</v>
      </c>
      <c r="K38" s="59"/>
    </row>
    <row r="39" spans="2:11" ht="42.75" thickBot="1" x14ac:dyDescent="0.4">
      <c r="B39" s="94" t="s">
        <v>117</v>
      </c>
      <c r="C39" s="15" t="s">
        <v>15</v>
      </c>
      <c r="D39" s="25">
        <v>38</v>
      </c>
      <c r="E39" s="7" t="s">
        <v>35</v>
      </c>
      <c r="F39" s="36" t="s">
        <v>63</v>
      </c>
      <c r="G39" s="56">
        <v>56</v>
      </c>
      <c r="H39" s="40" t="s">
        <v>73</v>
      </c>
      <c r="I39" s="46" t="s">
        <v>88</v>
      </c>
      <c r="J39" s="47">
        <f t="shared" si="0"/>
        <v>11</v>
      </c>
      <c r="K39" s="59">
        <v>2581</v>
      </c>
    </row>
    <row r="40" spans="2:11" ht="42" x14ac:dyDescent="0.35">
      <c r="B40" s="94" t="s">
        <v>117</v>
      </c>
      <c r="C40" s="12" t="s">
        <v>15</v>
      </c>
      <c r="D40" s="27">
        <v>39</v>
      </c>
      <c r="E40" s="14" t="s">
        <v>35</v>
      </c>
      <c r="F40" s="34" t="s">
        <v>66</v>
      </c>
      <c r="G40" s="57">
        <v>56</v>
      </c>
      <c r="H40" s="42" t="s">
        <v>73</v>
      </c>
      <c r="I40" s="46" t="s">
        <v>88</v>
      </c>
      <c r="J40" s="47">
        <f t="shared" si="0"/>
        <v>11</v>
      </c>
      <c r="K40" s="59">
        <v>2581</v>
      </c>
    </row>
    <row r="41" spans="2:11" ht="42" x14ac:dyDescent="0.35">
      <c r="B41" s="95" t="s">
        <v>14</v>
      </c>
      <c r="C41" s="28" t="s">
        <v>15</v>
      </c>
      <c r="D41" s="27">
        <v>40</v>
      </c>
      <c r="E41" s="14" t="s">
        <v>44</v>
      </c>
      <c r="F41" s="34" t="s">
        <v>64</v>
      </c>
      <c r="G41" s="57">
        <v>61</v>
      </c>
      <c r="H41" s="42" t="s">
        <v>73</v>
      </c>
      <c r="I41" s="45" t="s">
        <v>78</v>
      </c>
      <c r="J41" s="47">
        <f t="shared" si="0"/>
        <v>6</v>
      </c>
      <c r="K41" s="59">
        <v>2586</v>
      </c>
    </row>
    <row r="42" spans="2:11" ht="42.75" thickBot="1" x14ac:dyDescent="0.4">
      <c r="B42" s="95" t="s">
        <v>14</v>
      </c>
      <c r="C42" s="9" t="s">
        <v>15</v>
      </c>
      <c r="D42" s="26">
        <v>41</v>
      </c>
      <c r="E42" s="11" t="s">
        <v>45</v>
      </c>
      <c r="F42" s="37" t="s">
        <v>65</v>
      </c>
      <c r="G42" s="55">
        <v>61</v>
      </c>
      <c r="H42" s="41" t="s">
        <v>73</v>
      </c>
      <c r="I42" s="45" t="s">
        <v>78</v>
      </c>
      <c r="J42" s="47">
        <f t="shared" si="0"/>
        <v>6</v>
      </c>
      <c r="K42" s="59">
        <v>2586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2024-10-21T07:38:10Z</cp:lastPrinted>
  <dcterms:created xsi:type="dcterms:W3CDTF">2022-09-14T05:39:45Z</dcterms:created>
  <dcterms:modified xsi:type="dcterms:W3CDTF">2024-10-22T04:05:21Z</dcterms:modified>
</cp:coreProperties>
</file>